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9  -5  Table " sheetId="1" r:id="rId1"/>
  </sheets>
  <definedNames>
    <definedName name="_xlnm.Print_Area" localSheetId="0">'جدول 09  -5  Table '!$A$1:$M$21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F16" i="1"/>
  <c r="E16" i="1"/>
  <c r="D16" i="1"/>
  <c r="C16" i="1"/>
  <c r="J15" i="1"/>
  <c r="I15" i="1"/>
  <c r="I17" i="1" s="1"/>
  <c r="H15" i="1"/>
  <c r="H17" i="1" s="1"/>
  <c r="G15" i="1"/>
  <c r="G17" i="1" s="1"/>
  <c r="F15" i="1"/>
  <c r="E15" i="1"/>
  <c r="D15" i="1"/>
  <c r="D17" i="1" s="1"/>
  <c r="C15" i="1"/>
  <c r="J14" i="1"/>
  <c r="I14" i="1"/>
  <c r="H14" i="1"/>
  <c r="G14" i="1"/>
  <c r="F14" i="1"/>
  <c r="E14" i="1"/>
  <c r="C14" i="1"/>
  <c r="K13" i="1"/>
  <c r="K12" i="1"/>
  <c r="J11" i="1"/>
  <c r="I11" i="1"/>
  <c r="H11" i="1"/>
  <c r="G11" i="1"/>
  <c r="F11" i="1"/>
  <c r="E11" i="1"/>
  <c r="D11" i="1"/>
  <c r="C11" i="1"/>
  <c r="K10" i="1"/>
  <c r="K9" i="1"/>
  <c r="J17" i="1" l="1"/>
  <c r="C17" i="1"/>
  <c r="F17" i="1"/>
  <c r="K15" i="1"/>
  <c r="K11" i="1"/>
  <c r="K14" i="1"/>
  <c r="K16" i="1"/>
  <c r="K17" i="1" s="1"/>
</calcChain>
</file>

<file path=xl/sharedStrings.xml><?xml version="1.0" encoding="utf-8"?>
<sst xmlns="http://schemas.openxmlformats.org/spreadsheetml/2006/main" count="45" uniqueCount="32">
  <si>
    <t>أصحاب الهمم المسجلين في وزارة تنمية المجتمع*حسب نوع الإعاقة والجنس والجنسية  - إمارة دبي</t>
  </si>
  <si>
    <t>Determined Ones  Type of Disability, Gender and Nationilty Registered at Ministry of Cummunity* Development - Emirates of Dubai</t>
  </si>
  <si>
    <r>
      <t>(2019 )</t>
    </r>
    <r>
      <rPr>
        <b/>
        <sz val="1"/>
        <rFont val="Dubai"/>
        <family val="2"/>
      </rPr>
      <t>`</t>
    </r>
  </si>
  <si>
    <t>جـــدول ( 09- 05 ) Table</t>
  </si>
  <si>
    <t>الجنسية</t>
  </si>
  <si>
    <t>الجنس</t>
  </si>
  <si>
    <t xml:space="preserve">الإعاقة الذهنية
 Intellectual Disability                                                </t>
  </si>
  <si>
    <t>إضطرابات التواصل
Communcation Disorders</t>
  </si>
  <si>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</si>
  <si>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</si>
  <si>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</si>
  <si>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</si>
  <si>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الاضطرابات النفسية / الانفعالية
Psyco Disorders / Emotional</t>
  </si>
  <si>
    <t>الإعاقة المتعددة
Multi-Disability</t>
  </si>
  <si>
    <t>المجموع
Total</t>
  </si>
  <si>
    <t>Gender</t>
  </si>
  <si>
    <t>Nationality</t>
  </si>
  <si>
    <t xml:space="preserve">إماراتي </t>
  </si>
  <si>
    <t>ذكور</t>
  </si>
  <si>
    <t>Males</t>
  </si>
  <si>
    <t>Emirati</t>
  </si>
  <si>
    <t>إناث</t>
  </si>
  <si>
    <t>Females</t>
  </si>
  <si>
    <t>جملة</t>
  </si>
  <si>
    <t>Total</t>
  </si>
  <si>
    <t>غير إماراتي</t>
  </si>
  <si>
    <t xml:space="preserve"> Non-Emirati</t>
  </si>
  <si>
    <t>المجموع</t>
  </si>
  <si>
    <t xml:space="preserve">*البيان تراكمي لبطاقات أصحاب الهمم منذ بدء إصدارها </t>
  </si>
  <si>
    <t xml:space="preserve">*The data of the People of Determination cards are accolated since it been issued </t>
  </si>
  <si>
    <t>المصدر : وزارة تنمية المجتمع</t>
  </si>
  <si>
    <t>Source : Ministry of Community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</si>
</sst>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charset val="178"/>
    </font>
    <font>
      <sz val="10"/>
      <name val="Dubai"/>
      <family val="2"/>
    </font>
    <font>
      <b/>
      <sz val="11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1"/>
      <name val="Dubai"/>
      <family val="2"/>
    </font>
    <font>
      <sz val="11"/>
      <name val="Myriad Pro"/>
      <family val="2"/>
    </font>
    <font>
      <sz val="10"/>
      <name val="Times New Roman"/>
      <family val="1"/>
    </font>
    <font>
      <sz val="11"/>
      <name val="WinSoft Pro"/>
      <family val="2"/>
    </font>
    <font>
      <b/>
      <sz val="9"/>
      <color theme="1"/>
      <name val="Dubai"/>
      <family val="2"/>
    </font>
    <font>
      <b/>
      <sz val="8"/>
      <color theme="1"/>
      <name val="Dubai"/>
      <family val="2"/>
    </font>
    <font>
      <sz val="10"/>
      <name val="Arial"/>
      <family val="2"/>
    </font>
    <font>
      <sz val="11"/>
      <color theme="1"/>
      <name val="Dubai"/>
      <family val="2"/>
    </font>
    <font>
      <sz val="11"/>
      <color theme="1"/>
      <name val="WinSoft Pro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8"/>
      <color theme="1"/>
      <name val="Dubai"/>
      <family val="2"/>
    </font>
    <font>
      <sz val="8"/>
      <name val="Dubai"/>
      <family val="2"/>
    </font>
    <font>
      <sz val="9"/>
      <name val="Dubai"/>
      <family val="2"/>
    </font>
    <font>
      <sz val="8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4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1" applyFont="1" applyFill="1" applyBorder="1"/>
    <xf numFmtId="0" fontId="8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 readingOrder="1"/>
    </xf>
    <xf numFmtId="0" fontId="12" fillId="3" borderId="3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3" fontId="18" fillId="2" borderId="0" xfId="0" applyNumberFormat="1" applyFont="1" applyFill="1" applyBorder="1" applyAlignment="1">
      <alignment horizontal="right" vertical="center"/>
    </xf>
    <xf numFmtId="3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3" fontId="18" fillId="3" borderId="0" xfId="2" applyNumberFormat="1" applyFont="1" applyFill="1" applyBorder="1" applyAlignment="1">
      <alignment horizontal="right" vertical="center" wrapText="1"/>
    </xf>
    <xf numFmtId="3" fontId="18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3" fontId="17" fillId="2" borderId="5" xfId="2" applyNumberFormat="1" applyFont="1" applyFill="1" applyBorder="1" applyAlignment="1">
      <alignment horizontal="right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1" fontId="17" fillId="2" borderId="5" xfId="0" applyNumberFormat="1" applyFont="1" applyFill="1" applyBorder="1" applyAlignment="1">
      <alignment horizontal="left" vertical="center" wrapText="1"/>
    </xf>
    <xf numFmtId="3" fontId="18" fillId="3" borderId="0" xfId="0" applyNumberFormat="1" applyFont="1" applyFill="1" applyBorder="1" applyAlignment="1">
      <alignment horizontal="right" vertical="center"/>
    </xf>
    <xf numFmtId="3" fontId="18" fillId="3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wrapText="1"/>
    </xf>
    <xf numFmtId="3" fontId="18" fillId="2" borderId="0" xfId="2" applyNumberFormat="1" applyFont="1" applyFill="1" applyBorder="1" applyAlignment="1">
      <alignment horizontal="right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3" fontId="17" fillId="3" borderId="5" xfId="2" applyNumberFormat="1" applyFont="1" applyFill="1" applyBorder="1" applyAlignment="1">
      <alignment horizontal="right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1" fontId="17" fillId="3" borderId="5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 wrapText="1"/>
    </xf>
    <xf numFmtId="1" fontId="17" fillId="2" borderId="0" xfId="0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right" vertical="center" readingOrder="2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23" fillId="0" borderId="0" xfId="0" applyFont="1" applyAlignment="1">
      <alignment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wrapText="1" readingOrder="2"/>
    </xf>
    <xf numFmtId="0" fontId="6" fillId="2" borderId="0" xfId="0" applyFont="1" applyFill="1" applyAlignment="1">
      <alignment horizontal="center" vertical="center" readingOrder="2"/>
    </xf>
    <xf numFmtId="0" fontId="17" fillId="2" borderId="0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عادي_الوزي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545465</xdr:colOff>
      <xdr:row>1</xdr:row>
      <xdr:rowOff>548640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71798948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654050</xdr:colOff>
      <xdr:row>0</xdr:row>
      <xdr:rowOff>0</xdr:rowOff>
    </xdr:from>
    <xdr:to>
      <xdr:col>12</xdr:col>
      <xdr:colOff>677545</xdr:colOff>
      <xdr:row>1</xdr:row>
      <xdr:rowOff>548640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717300953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6"/>
  <sheetViews>
    <sheetView showGridLines="0" rightToLeft="1" tabSelected="1" view="pageBreakPreview" topLeftCell="A2" zoomScaleNormal="100" zoomScaleSheetLayoutView="100" workbookViewId="0">
      <selection activeCell="F24" sqref="F24"/>
    </sheetView>
  </sheetViews>
  <sheetFormatPr defaultColWidth="6.5703125" defaultRowHeight="30" customHeight="1"/>
  <cols>
    <col min="1" max="1" width="10.85546875" style="1" customWidth="1"/>
    <col min="2" max="2" width="10.7109375" style="2" customWidth="1"/>
    <col min="3" max="8" width="11.28515625" style="2" customWidth="1"/>
    <col min="9" max="9" width="15" style="2" customWidth="1"/>
    <col min="10" max="10" width="11.42578125" style="2" customWidth="1"/>
    <col min="11" max="11" width="11.85546875" style="2" customWidth="1"/>
    <col min="12" max="12" width="6.5703125" style="1"/>
    <col min="13" max="13" width="11" style="1" customWidth="1"/>
    <col min="14" max="18" width="6.5703125" style="1"/>
    <col min="19" max="16384" width="6.5703125" style="3"/>
  </cols>
  <sheetData>
    <row r="1" spans="1:18" ht="6.75" hidden="1" customHeight="1"/>
    <row r="2" spans="1:18" ht="78.75" customHeight="1"/>
    <row r="3" spans="1:18" s="5" customFormat="1" ht="20.25" customHeight="1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4"/>
      <c r="O3" s="4"/>
      <c r="P3" s="4"/>
      <c r="Q3" s="4"/>
      <c r="R3" s="4"/>
    </row>
    <row r="4" spans="1:18" s="6" customFormat="1" ht="20.25" customHeight="1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4"/>
      <c r="O4" s="4"/>
      <c r="P4" s="4"/>
      <c r="Q4" s="4"/>
      <c r="R4" s="4"/>
    </row>
    <row r="5" spans="1:18" s="6" customFormat="1" ht="19.5" customHeight="1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4"/>
      <c r="O5" s="4"/>
      <c r="P5" s="4"/>
      <c r="Q5" s="4"/>
      <c r="R5" s="4"/>
    </row>
    <row r="6" spans="1:18" s="10" customFormat="1" ht="17.25" customHeight="1">
      <c r="A6" s="7" t="s">
        <v>3</v>
      </c>
      <c r="B6" s="8"/>
      <c r="C6" s="9"/>
      <c r="D6" s="9"/>
      <c r="E6" s="9"/>
      <c r="F6" s="9"/>
      <c r="G6" s="9"/>
      <c r="H6" s="9"/>
      <c r="I6" s="9"/>
      <c r="J6" s="2"/>
      <c r="K6" s="2"/>
      <c r="L6" s="2"/>
      <c r="M6" s="8"/>
      <c r="N6" s="8"/>
      <c r="O6" s="8"/>
      <c r="P6" s="8"/>
      <c r="Q6" s="8"/>
      <c r="R6" s="8"/>
    </row>
    <row r="7" spans="1:18" s="13" customFormat="1" ht="9.75" hidden="1" customHeight="1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8"/>
      <c r="N7" s="8"/>
      <c r="O7" s="8"/>
      <c r="P7" s="8"/>
      <c r="Q7" s="8"/>
      <c r="R7" s="8"/>
    </row>
    <row r="8" spans="1:18" s="20" customFormat="1" ht="64.5" customHeight="1">
      <c r="A8" s="14" t="s">
        <v>4</v>
      </c>
      <c r="B8" s="15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6" t="s">
        <v>14</v>
      </c>
      <c r="L8" s="16" t="s">
        <v>15</v>
      </c>
      <c r="M8" s="18" t="s">
        <v>16</v>
      </c>
      <c r="N8" s="19"/>
      <c r="O8" s="19"/>
      <c r="P8" s="19"/>
      <c r="Q8" s="19"/>
      <c r="R8" s="19"/>
    </row>
    <row r="9" spans="1:18" s="20" customFormat="1" ht="28.5" customHeight="1">
      <c r="A9" s="61" t="s">
        <v>17</v>
      </c>
      <c r="B9" s="21" t="s">
        <v>18</v>
      </c>
      <c r="C9" s="22">
        <v>411</v>
      </c>
      <c r="D9" s="22">
        <v>1</v>
      </c>
      <c r="E9" s="22">
        <v>201</v>
      </c>
      <c r="F9" s="22">
        <v>105</v>
      </c>
      <c r="G9" s="22">
        <v>413</v>
      </c>
      <c r="H9" s="22">
        <v>39</v>
      </c>
      <c r="I9" s="22">
        <v>6</v>
      </c>
      <c r="J9" s="22">
        <v>135</v>
      </c>
      <c r="K9" s="22">
        <f>SUM(C9:J9)</f>
        <v>1311</v>
      </c>
      <c r="L9" s="23" t="s">
        <v>19</v>
      </c>
      <c r="M9" s="56" t="s">
        <v>20</v>
      </c>
      <c r="N9" s="19"/>
      <c r="O9" s="19"/>
      <c r="P9" s="19"/>
      <c r="Q9" s="19"/>
      <c r="R9" s="19"/>
    </row>
    <row r="10" spans="1:18" s="29" customFormat="1" ht="28.5" customHeight="1">
      <c r="A10" s="61"/>
      <c r="B10" s="24" t="s">
        <v>21</v>
      </c>
      <c r="C10" s="25">
        <v>294</v>
      </c>
      <c r="D10" s="25">
        <v>0</v>
      </c>
      <c r="E10" s="25">
        <v>40</v>
      </c>
      <c r="F10" s="25">
        <v>69</v>
      </c>
      <c r="G10" s="25">
        <v>213</v>
      </c>
      <c r="H10" s="25">
        <v>33</v>
      </c>
      <c r="I10" s="25">
        <v>1</v>
      </c>
      <c r="J10" s="25">
        <v>107</v>
      </c>
      <c r="K10" s="25">
        <f>SUM(C10:J10)</f>
        <v>757</v>
      </c>
      <c r="L10" s="26" t="s">
        <v>22</v>
      </c>
      <c r="M10" s="56"/>
      <c r="N10" s="27"/>
      <c r="O10" s="27"/>
      <c r="P10" s="28"/>
      <c r="Q10" s="27"/>
      <c r="R10" s="27"/>
    </row>
    <row r="11" spans="1:18" ht="28.5" customHeight="1">
      <c r="A11" s="62"/>
      <c r="B11" s="30" t="s">
        <v>23</v>
      </c>
      <c r="C11" s="31">
        <f t="shared" ref="C11:I11" si="0">SUM(C9:C10)</f>
        <v>705</v>
      </c>
      <c r="D11" s="31">
        <f t="shared" si="0"/>
        <v>1</v>
      </c>
      <c r="E11" s="31">
        <f t="shared" si="0"/>
        <v>241</v>
      </c>
      <c r="F11" s="31">
        <f t="shared" si="0"/>
        <v>174</v>
      </c>
      <c r="G11" s="31">
        <f t="shared" si="0"/>
        <v>626</v>
      </c>
      <c r="H11" s="31">
        <f t="shared" si="0"/>
        <v>72</v>
      </c>
      <c r="I11" s="31">
        <f t="shared" si="0"/>
        <v>7</v>
      </c>
      <c r="J11" s="31">
        <f>SUM(J9:J10)</f>
        <v>242</v>
      </c>
      <c r="K11" s="31">
        <f>SUM(K9:K10)</f>
        <v>2068</v>
      </c>
      <c r="L11" s="32" t="s">
        <v>24</v>
      </c>
      <c r="M11" s="57"/>
    </row>
    <row r="12" spans="1:18" s="36" customFormat="1" ht="28.5" customHeight="1">
      <c r="A12" s="55" t="s">
        <v>25</v>
      </c>
      <c r="B12" s="33" t="s">
        <v>18</v>
      </c>
      <c r="C12" s="25">
        <v>418</v>
      </c>
      <c r="D12" s="25">
        <v>0</v>
      </c>
      <c r="E12" s="25">
        <v>500</v>
      </c>
      <c r="F12" s="25">
        <v>218</v>
      </c>
      <c r="G12" s="25">
        <v>688</v>
      </c>
      <c r="H12" s="25">
        <v>31</v>
      </c>
      <c r="I12" s="25">
        <v>3</v>
      </c>
      <c r="J12" s="25">
        <v>166</v>
      </c>
      <c r="K12" s="34">
        <f>SUM(C12:J12)</f>
        <v>2024</v>
      </c>
      <c r="L12" s="26" t="s">
        <v>19</v>
      </c>
      <c r="M12" s="55" t="s">
        <v>26</v>
      </c>
      <c r="N12" s="35"/>
      <c r="O12" s="35"/>
      <c r="P12" s="35"/>
      <c r="Q12" s="35"/>
      <c r="R12" s="35"/>
    </row>
    <row r="13" spans="1:18" s="36" customFormat="1" ht="28.5" customHeight="1">
      <c r="A13" s="56"/>
      <c r="B13" s="37" t="s">
        <v>21</v>
      </c>
      <c r="C13" s="22">
        <v>263</v>
      </c>
      <c r="D13" s="22">
        <v>0</v>
      </c>
      <c r="E13" s="22">
        <v>106</v>
      </c>
      <c r="F13" s="22">
        <v>95</v>
      </c>
      <c r="G13" s="22">
        <v>281</v>
      </c>
      <c r="H13" s="22">
        <v>25</v>
      </c>
      <c r="I13" s="22">
        <v>0</v>
      </c>
      <c r="J13" s="22">
        <v>123</v>
      </c>
      <c r="K13" s="38">
        <f>SUM(C13:J13)</f>
        <v>893</v>
      </c>
      <c r="L13" s="23" t="s">
        <v>22</v>
      </c>
      <c r="M13" s="56"/>
      <c r="N13" s="35"/>
      <c r="O13" s="35"/>
      <c r="P13" s="35"/>
      <c r="Q13" s="35"/>
      <c r="R13" s="35"/>
    </row>
    <row r="14" spans="1:18" s="36" customFormat="1" ht="28.5" customHeight="1">
      <c r="A14" s="57"/>
      <c r="B14" s="39" t="s">
        <v>23</v>
      </c>
      <c r="C14" s="40">
        <f t="shared" ref="C14:J14" si="1">SUM(C12:C13)</f>
        <v>681</v>
      </c>
      <c r="D14" s="40">
        <v>0</v>
      </c>
      <c r="E14" s="40">
        <f t="shared" si="1"/>
        <v>606</v>
      </c>
      <c r="F14" s="40">
        <f t="shared" si="1"/>
        <v>313</v>
      </c>
      <c r="G14" s="40">
        <f t="shared" si="1"/>
        <v>969</v>
      </c>
      <c r="H14" s="40">
        <f t="shared" si="1"/>
        <v>56</v>
      </c>
      <c r="I14" s="40">
        <f t="shared" si="1"/>
        <v>3</v>
      </c>
      <c r="J14" s="40">
        <f t="shared" si="1"/>
        <v>289</v>
      </c>
      <c r="K14" s="40">
        <f>SUM(K12:K13)</f>
        <v>2917</v>
      </c>
      <c r="L14" s="41" t="s">
        <v>24</v>
      </c>
      <c r="M14" s="57"/>
      <c r="N14" s="35"/>
      <c r="O14" s="35"/>
      <c r="P14" s="35"/>
      <c r="Q14" s="35"/>
      <c r="R14" s="35"/>
    </row>
    <row r="15" spans="1:18" s="36" customFormat="1" ht="28.5" customHeight="1">
      <c r="A15" s="55" t="s">
        <v>27</v>
      </c>
      <c r="B15" s="21" t="s">
        <v>18</v>
      </c>
      <c r="C15" s="22">
        <f t="shared" ref="C15:J16" si="2">C9+C12</f>
        <v>829</v>
      </c>
      <c r="D15" s="22">
        <f t="shared" si="2"/>
        <v>1</v>
      </c>
      <c r="E15" s="22">
        <f t="shared" si="2"/>
        <v>701</v>
      </c>
      <c r="F15" s="22">
        <f t="shared" si="2"/>
        <v>323</v>
      </c>
      <c r="G15" s="22">
        <f t="shared" si="2"/>
        <v>1101</v>
      </c>
      <c r="H15" s="22">
        <f t="shared" si="2"/>
        <v>70</v>
      </c>
      <c r="I15" s="22">
        <f t="shared" si="2"/>
        <v>9</v>
      </c>
      <c r="J15" s="22">
        <f t="shared" si="2"/>
        <v>301</v>
      </c>
      <c r="K15" s="22">
        <f>K9+K12</f>
        <v>3335</v>
      </c>
      <c r="L15" s="23" t="s">
        <v>19</v>
      </c>
      <c r="M15" s="55" t="s">
        <v>24</v>
      </c>
      <c r="N15" s="35"/>
      <c r="O15" s="35"/>
      <c r="P15" s="35"/>
      <c r="Q15" s="35"/>
      <c r="R15" s="35"/>
    </row>
    <row r="16" spans="1:18" s="36" customFormat="1" ht="28.5" customHeight="1">
      <c r="A16" s="56"/>
      <c r="B16" s="24" t="s">
        <v>21</v>
      </c>
      <c r="C16" s="25">
        <f t="shared" si="2"/>
        <v>557</v>
      </c>
      <c r="D16" s="25">
        <f t="shared" si="2"/>
        <v>0</v>
      </c>
      <c r="E16" s="25">
        <f t="shared" si="2"/>
        <v>146</v>
      </c>
      <c r="F16" s="25">
        <f t="shared" si="2"/>
        <v>164</v>
      </c>
      <c r="G16" s="25">
        <f t="shared" si="2"/>
        <v>494</v>
      </c>
      <c r="H16" s="25">
        <f t="shared" si="2"/>
        <v>58</v>
      </c>
      <c r="I16" s="25">
        <f t="shared" si="2"/>
        <v>1</v>
      </c>
      <c r="J16" s="25">
        <f t="shared" si="2"/>
        <v>230</v>
      </c>
      <c r="K16" s="25">
        <f>K10+K13</f>
        <v>1650</v>
      </c>
      <c r="L16" s="26" t="s">
        <v>22</v>
      </c>
      <c r="M16" s="56"/>
      <c r="N16" s="35"/>
      <c r="O16" s="35"/>
      <c r="P16" s="35"/>
      <c r="Q16" s="35"/>
      <c r="R16" s="35"/>
    </row>
    <row r="17" spans="1:18" s="36" customFormat="1" ht="28.5" customHeight="1">
      <c r="A17" s="57"/>
      <c r="B17" s="30" t="s">
        <v>23</v>
      </c>
      <c r="C17" s="31">
        <f t="shared" ref="C17:J17" si="3">SUM(C15:C16)</f>
        <v>1386</v>
      </c>
      <c r="D17" s="31">
        <f t="shared" si="3"/>
        <v>1</v>
      </c>
      <c r="E17" s="31">
        <f t="shared" si="3"/>
        <v>847</v>
      </c>
      <c r="F17" s="31">
        <f t="shared" si="3"/>
        <v>487</v>
      </c>
      <c r="G17" s="31">
        <f t="shared" si="3"/>
        <v>1595</v>
      </c>
      <c r="H17" s="31">
        <f t="shared" si="3"/>
        <v>128</v>
      </c>
      <c r="I17" s="31">
        <f t="shared" si="3"/>
        <v>10</v>
      </c>
      <c r="J17" s="31">
        <f t="shared" si="3"/>
        <v>531</v>
      </c>
      <c r="K17" s="31">
        <f>SUM(K15:K16)</f>
        <v>4985</v>
      </c>
      <c r="L17" s="32" t="s">
        <v>24</v>
      </c>
      <c r="M17" s="57"/>
      <c r="N17" s="35"/>
      <c r="O17" s="35"/>
      <c r="P17" s="35"/>
      <c r="Q17" s="35"/>
      <c r="R17" s="35"/>
    </row>
    <row r="18" spans="1:18" s="36" customFormat="1" ht="9" customHeight="1">
      <c r="A18" s="35"/>
      <c r="B18" s="42"/>
      <c r="C18" s="43"/>
      <c r="D18" s="43"/>
      <c r="E18" s="43"/>
      <c r="F18" s="43"/>
      <c r="G18" s="43"/>
      <c r="H18" s="43"/>
      <c r="I18" s="43"/>
      <c r="J18" s="44"/>
      <c r="K18" s="45"/>
      <c r="L18" s="35"/>
      <c r="M18" s="35"/>
      <c r="N18" s="35"/>
      <c r="O18" s="35"/>
      <c r="P18" s="35"/>
      <c r="Q18" s="35"/>
      <c r="R18" s="35"/>
    </row>
    <row r="19" spans="1:18" s="36" customFormat="1" ht="19.5" customHeight="1">
      <c r="A19" s="46" t="s">
        <v>28</v>
      </c>
      <c r="B19" s="47"/>
      <c r="C19" s="47"/>
      <c r="D19" s="47"/>
      <c r="E19" s="47"/>
      <c r="F19" s="47"/>
      <c r="G19" s="47"/>
      <c r="H19" s="48"/>
      <c r="I19" s="2"/>
      <c r="J19" s="2"/>
      <c r="K19" s="2"/>
      <c r="M19" s="49" t="s">
        <v>29</v>
      </c>
      <c r="N19" s="2"/>
      <c r="O19" s="2"/>
      <c r="P19" s="2"/>
      <c r="Q19" s="2"/>
      <c r="R19" s="35"/>
    </row>
    <row r="20" spans="1:18" s="52" customFormat="1" ht="19.5" customHeight="1">
      <c r="A20" s="50" t="s">
        <v>30</v>
      </c>
      <c r="B20" s="51"/>
      <c r="C20" s="50"/>
      <c r="D20" s="50"/>
      <c r="E20" s="50"/>
      <c r="F20" s="50"/>
      <c r="G20" s="50"/>
      <c r="H20" s="50"/>
      <c r="I20" s="50"/>
      <c r="J20" s="50"/>
      <c r="K20" s="50"/>
      <c r="L20" s="2"/>
      <c r="M20" s="49" t="s">
        <v>31</v>
      </c>
      <c r="N20" s="51"/>
      <c r="O20" s="51"/>
      <c r="P20" s="51"/>
      <c r="Q20" s="51"/>
      <c r="R20" s="51"/>
    </row>
    <row r="21" spans="1:18" s="54" customFormat="1" ht="30" customHeight="1">
      <c r="A21" s="1"/>
      <c r="B21" s="2"/>
      <c r="C21" s="2"/>
      <c r="D21" s="2"/>
      <c r="E21" s="2"/>
      <c r="F21" s="2"/>
      <c r="G21" s="2"/>
      <c r="H21" s="2"/>
      <c r="I21" s="53"/>
      <c r="J21" s="53"/>
      <c r="K21" s="2"/>
      <c r="L21" s="1"/>
      <c r="M21" s="1"/>
      <c r="N21" s="1"/>
      <c r="O21" s="1"/>
      <c r="P21" s="1"/>
      <c r="Q21" s="1"/>
      <c r="R21" s="1"/>
    </row>
    <row r="22" spans="1:18" s="54" customFormat="1" ht="30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  <c r="R22" s="1"/>
    </row>
    <row r="23" spans="1:18" s="54" customFormat="1" ht="30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1"/>
      <c r="M23" s="1"/>
      <c r="N23" s="1"/>
      <c r="O23" s="1"/>
      <c r="P23" s="1"/>
      <c r="Q23" s="1"/>
      <c r="R23" s="1"/>
    </row>
    <row r="24" spans="1:18" s="54" customFormat="1" ht="30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1"/>
      <c r="M24" s="1"/>
      <c r="N24" s="1"/>
      <c r="O24" s="1"/>
      <c r="P24" s="1"/>
      <c r="Q24" s="1"/>
      <c r="R24" s="1"/>
    </row>
    <row r="25" spans="1:18" s="54" customFormat="1" ht="30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1"/>
      <c r="M25" s="1"/>
      <c r="N25" s="1"/>
      <c r="O25" s="1"/>
      <c r="P25" s="1"/>
      <c r="Q25" s="1"/>
      <c r="R25" s="1"/>
    </row>
    <row r="26" spans="1:18" s="54" customFormat="1" ht="30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</row>
    <row r="27" spans="1:18" s="54" customFormat="1" ht="30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</row>
    <row r="28" spans="1:18" s="54" customFormat="1" ht="30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</row>
    <row r="29" spans="1:18" s="54" customFormat="1" ht="30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</row>
    <row r="30" spans="1:18" s="54" customFormat="1" ht="3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</row>
    <row r="31" spans="1:18" s="54" customFormat="1" ht="30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</row>
    <row r="32" spans="1:18" s="54" customFormat="1" ht="30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</row>
    <row r="33" spans="1:18" s="54" customFormat="1" ht="30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</row>
    <row r="34" spans="1:18" s="54" customFormat="1" ht="3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</row>
    <row r="35" spans="1:18" s="54" customFormat="1" ht="30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</row>
    <row r="36" spans="1:18" s="54" customFormat="1" ht="30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</row>
  </sheetData>
  <mergeCells count="9">
    <mergeCell ref="A15:A17"/>
    <mergeCell ref="M15:M17"/>
    <mergeCell ref="A3:M3"/>
    <mergeCell ref="A4:M4"/>
    <mergeCell ref="A5:M5"/>
    <mergeCell ref="A9:A11"/>
    <mergeCell ref="M9:M11"/>
    <mergeCell ref="A12:A14"/>
    <mergeCell ref="M12:M14"/>
  </mergeCells>
  <printOptions horizontalCentered="1"/>
  <pageMargins left="0.23622047244094491" right="0.23622047244094491" top="0.39370078740157483" bottom="0.31496062992125984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44</Topic_Id>
    <Project_Id xmlns="667bc8ee-7384-4122-9de8-16030d351779" xsi:nil="true"/>
    <Title_Ar xmlns="667bc8ee-7384-4122-9de8-16030d351779">أصحاب الهمم المسجلين في وزارة تنمية المجتمع سب نوع الإعاقة والجنس والجنسية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BB808429-0C0D-44EE-9229-5783A4C86BA9}"/>
</file>

<file path=customXml/itemProps2.xml><?xml version="1.0" encoding="utf-8"?>
<ds:datastoreItem xmlns:ds="http://schemas.openxmlformats.org/officeDocument/2006/customXml" ds:itemID="{FD8624DA-3A80-4657-88F6-FD555283D087}"/>
</file>

<file path=customXml/itemProps3.xml><?xml version="1.0" encoding="utf-8"?>
<ds:datastoreItem xmlns:ds="http://schemas.openxmlformats.org/officeDocument/2006/customXml" ds:itemID="{712E705C-496B-4E21-952C-B4384EBE766A}"/>
</file>

<file path=customXml/itemProps4.xml><?xml version="1.0" encoding="utf-8"?>
<ds:datastoreItem xmlns:ds="http://schemas.openxmlformats.org/officeDocument/2006/customXml" ds:itemID="{5BAA2535-57A9-4642-BA38-6B352B9D4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 -5  Table </vt:lpstr>
      <vt:lpstr>'جدول 09  -5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Determined Ones  Type of Disability, Gender and Nationilty Registered at Ministry of Cummunity Development</dc:title>
  <dc:creator>Afaf Kamal Mahmood</dc:creator>
  <cp:lastModifiedBy>Afaf Kamal Mahmood</cp:lastModifiedBy>
  <cp:lastPrinted>2021-03-28T08:41:16Z</cp:lastPrinted>
  <dcterms:created xsi:type="dcterms:W3CDTF">2020-08-19T07:03:11Z</dcterms:created>
  <dcterms:modified xsi:type="dcterms:W3CDTF">2021-03-28T08:44:27Z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